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imec-phd\Final Exams\2019-20\"/>
    </mc:Choice>
  </mc:AlternateContent>
  <bookViews>
    <workbookView xWindow="0" yWindow="-15" windowWidth="38400" windowHeight="23520" tabRatio="500" activeTab="3"/>
  </bookViews>
  <sheets>
    <sheet name="36°" sheetId="12" r:id="rId1"/>
    <sheet name="35°" sheetId="11" r:id="rId2"/>
    <sheet name="34°" sheetId="8" r:id="rId3"/>
    <sheet name="33°" sheetId="6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2" l="1"/>
  <c r="J12" i="12" s="1"/>
  <c r="O14" i="12"/>
  <c r="O13" i="12" s="1"/>
  <c r="O12" i="12" l="1"/>
  <c r="J13" i="12"/>
  <c r="O14" i="11"/>
  <c r="O13" i="11" s="1"/>
  <c r="J14" i="11"/>
  <c r="J13" i="11" s="1"/>
  <c r="O12" i="11"/>
  <c r="J12" i="11"/>
  <c r="O14" i="8" l="1"/>
  <c r="O12" i="8" s="1"/>
  <c r="J14" i="8"/>
  <c r="J12" i="8" s="1"/>
  <c r="O13" i="8" l="1"/>
  <c r="J13" i="8"/>
  <c r="J14" i="6" l="1"/>
  <c r="J12" i="6" l="1"/>
  <c r="J13" i="6"/>
</calcChain>
</file>

<file path=xl/sharedStrings.xml><?xml version="1.0" encoding="utf-8"?>
<sst xmlns="http://schemas.openxmlformats.org/spreadsheetml/2006/main" count="136" uniqueCount="40">
  <si>
    <t>Y1</t>
  </si>
  <si>
    <t>Y2</t>
  </si>
  <si>
    <t>Y3</t>
  </si>
  <si>
    <t>Y4</t>
  </si>
  <si>
    <t>FE</t>
  </si>
  <si>
    <t>Abbreviations</t>
  </si>
  <si>
    <t>Final Exam</t>
  </si>
  <si>
    <t>(regular course)</t>
  </si>
  <si>
    <t>See UNITN Regulations for PhDs: Art. 33.1</t>
  </si>
  <si>
    <t>Note 1</t>
  </si>
  <si>
    <t>FE request</t>
  </si>
  <si>
    <t>Note 2</t>
  </si>
  <si>
    <t>See UNITN Regulations for PhDs: Art. 31.1</t>
  </si>
  <si>
    <t>DPC approval (approximate date)</t>
  </si>
  <si>
    <t>Notes</t>
  </si>
  <si>
    <t>End</t>
  </si>
  <si>
    <t>Start</t>
  </si>
  <si>
    <t>Note 3</t>
  </si>
  <si>
    <t>The thesis must be sent out 3 months before the FE</t>
  </si>
  <si>
    <t>Students:</t>
  </si>
  <si>
    <t>This is to incorporate the reviewing time (1 month) plus minimal time for any minor review (3-4 weeks) plus delivery of reviewed and final thesis to FE committee (at least 2 weeks before FE).</t>
  </si>
  <si>
    <t>34th Cycle</t>
  </si>
  <si>
    <t>FE Session 1</t>
  </si>
  <si>
    <t>FE Session 2</t>
  </si>
  <si>
    <t>33rd Cycle</t>
  </si>
  <si>
    <t>35th Cycle</t>
  </si>
  <si>
    <t>Alexandria Holcomb, Alireza Karami, Veronica Mandelli, David Sastre, Ilaria Schiona, Federica Sigismondi, Alexia Stuefer, Lorenzo Vercesi</t>
  </si>
  <si>
    <t>36th Cycle</t>
  </si>
  <si>
    <t>Thesis delivered to tutor (suggested date)</t>
  </si>
  <si>
    <t>Thesis delivered to reviewers (ultimate date)</t>
  </si>
  <si>
    <t>Madalina Bucur*, Ludovico Coletta, Stefano Fait*, Claudio Greco*, Bastien Lemaire, Anastasia Morandi Raikova, Lisa Novello*, Federico Rocchi, Martina Valente</t>
  </si>
  <si>
    <t>Luigi Balasco, Greta Baratti, Marco Bedini, Giacomo Bertazzoli, Arianna Brancaccio, Velu Prabhakar Kumaravel, Shahryar Noei, Ludovica Pannitto, Francesca Saviola</t>
  </si>
  <si>
    <t>Co-tutelle: Alexandre Kabbach</t>
  </si>
  <si>
    <t>Co-tutelle: Chiara Valzolgher</t>
  </si>
  <si>
    <t>Alice Adiletta, Elena Eccher, Giulia Funghi, Viktoriya Kuryla, Jayro Martinez Cervero, Filippo Michelon, Sia Vosh Sepanta, Riccardo Tambone</t>
  </si>
  <si>
    <t>The PhD student must present request to be admitted to the final exam between mid-May and Mid-September of the last year.</t>
  </si>
  <si>
    <t>The FE must take place within 12 months from the end of the last year of the regular course but the Doctorate in Cognitive and Brain Sciences has a cut-off date set at 6 months.</t>
  </si>
  <si>
    <t>To incorporate the reviewing time (1 month) plus minimal time for any minor review (3-4 weeks) plus delivery of reviewed and final thesis to FE committee (at least 2 weeks before FE).</t>
  </si>
  <si>
    <t>* Students who were granted a 6-mo. extension due to Covid-19, with funding until December 31, 2021, are expected to discuss their thesis by May 2022.</t>
  </si>
  <si>
    <t>Dalila Albergo, Gabriele Amorosino, Sabrina Beber, Natasha Bertelsen, Alessandro Bogani, Maria Bortot, Elena Maria Busuoli, Cristina Cara, Lara Fontana, Giuliano Giari,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</si>
</sst>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7" fontId="6" fillId="3" borderId="0" xfId="0" applyNumberFormat="1" applyFont="1" applyFill="1" applyAlignment="1">
      <alignment horizontal="center"/>
    </xf>
    <xf numFmtId="17" fontId="6" fillId="4" borderId="0" xfId="0" applyNumberFormat="1" applyFont="1" applyFill="1" applyAlignment="1">
      <alignment horizontal="center"/>
    </xf>
    <xf numFmtId="0" fontId="6" fillId="0" borderId="1" xfId="0" applyFont="1" applyBorder="1"/>
    <xf numFmtId="0" fontId="0" fillId="0" borderId="0" xfId="0" applyFont="1"/>
    <xf numFmtId="0" fontId="7" fillId="0" borderId="0" xfId="0" applyFont="1"/>
    <xf numFmtId="17" fontId="7" fillId="3" borderId="0" xfId="0" applyNumberFormat="1" applyFont="1" applyFill="1" applyAlignment="1">
      <alignment horizontal="center"/>
    </xf>
    <xf numFmtId="17" fontId="7" fillId="3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/>
    <xf numFmtId="0" fontId="6" fillId="0" borderId="0" xfId="0" applyFont="1"/>
    <xf numFmtId="14" fontId="6" fillId="0" borderId="0" xfId="0" applyNumberFormat="1" applyFont="1" applyAlignment="1">
      <alignment horizontal="left"/>
    </xf>
    <xf numFmtId="14" fontId="6" fillId="0" borderId="0" xfId="0" applyNumberFormat="1" applyFont="1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14" fontId="6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" fontId="6" fillId="3" borderId="0" xfId="0" applyNumberFormat="1" applyFont="1" applyFill="1" applyBorder="1" applyAlignment="1">
      <alignment horizontal="center"/>
    </xf>
    <xf numFmtId="17" fontId="6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14" fontId="7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4" borderId="0" xfId="0" applyFont="1" applyFill="1" applyBorder="1"/>
    <xf numFmtId="14" fontId="6" fillId="4" borderId="0" xfId="0" applyNumberFormat="1" applyFont="1" applyFill="1" applyBorder="1"/>
    <xf numFmtId="14" fontId="9" fillId="4" borderId="0" xfId="0" applyNumberFormat="1" applyFont="1" applyFill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zoomScale="77" zoomScaleNormal="77" zoomScalePageLayoutView="125" workbookViewId="0">
      <selection activeCell="O7" sqref="O7"/>
    </sheetView>
  </sheetViews>
  <sheetFormatPr defaultColWidth="11" defaultRowHeight="15.75" x14ac:dyDescent="0.25"/>
  <cols>
    <col min="2" max="2" width="9.875" customWidth="1"/>
    <col min="3" max="3" width="13.75" customWidth="1"/>
    <col min="8" max="9" width="11.125" bestFit="1" customWidth="1"/>
    <col min="10" max="10" width="13.25" customWidth="1"/>
    <col min="11" max="12" width="13.25" bestFit="1" customWidth="1"/>
    <col min="13" max="14" width="11.125" bestFit="1" customWidth="1"/>
    <col min="15" max="15" width="13.25" bestFit="1" customWidth="1"/>
    <col min="16" max="18" width="11.125" bestFit="1" customWidth="1"/>
    <col min="19" max="19" width="12.875" bestFit="1" customWidth="1"/>
  </cols>
  <sheetData>
    <row r="2" spans="1:20" ht="18.75" x14ac:dyDescent="0.3">
      <c r="B2" s="19" t="s">
        <v>27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8.75" x14ac:dyDescent="0.3">
      <c r="A3" s="8"/>
      <c r="B3" s="19" t="s">
        <v>16</v>
      </c>
      <c r="C3" s="20">
        <v>44136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</row>
    <row r="4" spans="1:20" ht="18.75" x14ac:dyDescent="0.3">
      <c r="A4" s="8"/>
      <c r="B4" s="19" t="s">
        <v>15</v>
      </c>
      <c r="C4" s="20">
        <v>45596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</row>
    <row r="5" spans="1:20" ht="18.75" x14ac:dyDescent="0.3">
      <c r="A5" s="8"/>
      <c r="B5" s="19" t="s">
        <v>19</v>
      </c>
      <c r="C5" s="19" t="s">
        <v>34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</row>
    <row r="6" spans="1:20" ht="18.75" x14ac:dyDescent="0.3">
      <c r="A6" s="8"/>
      <c r="B6" s="9"/>
      <c r="C6" s="1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</row>
    <row r="7" spans="1:20" ht="18.75" x14ac:dyDescent="0.3">
      <c r="A7" s="8"/>
      <c r="B7" s="9"/>
      <c r="C7" s="9"/>
      <c r="D7" s="19"/>
      <c r="E7" s="19"/>
      <c r="F7" s="19"/>
      <c r="G7" s="26" t="s">
        <v>9</v>
      </c>
      <c r="H7" s="19"/>
      <c r="J7" s="26" t="s">
        <v>11</v>
      </c>
      <c r="K7" s="19"/>
      <c r="L7" s="26"/>
      <c r="M7" s="19"/>
      <c r="N7" s="19"/>
      <c r="O7" s="26" t="s">
        <v>17</v>
      </c>
      <c r="P7" s="19"/>
      <c r="Q7" s="19"/>
      <c r="R7" s="19"/>
      <c r="T7" s="8"/>
    </row>
    <row r="8" spans="1:20" ht="18.75" x14ac:dyDescent="0.3">
      <c r="A8" s="8"/>
      <c r="B8" s="9"/>
      <c r="C8" s="9"/>
      <c r="D8" s="28" t="s">
        <v>0</v>
      </c>
      <c r="E8" s="28" t="s">
        <v>1</v>
      </c>
      <c r="F8" s="28" t="s">
        <v>2</v>
      </c>
      <c r="G8" s="28" t="s">
        <v>3</v>
      </c>
      <c r="H8" s="5">
        <v>45536</v>
      </c>
      <c r="I8" s="5">
        <v>45566</v>
      </c>
      <c r="J8" s="5">
        <v>45597</v>
      </c>
      <c r="K8" s="5">
        <v>45627</v>
      </c>
      <c r="L8" s="5">
        <v>45658</v>
      </c>
      <c r="M8" s="5">
        <v>45689</v>
      </c>
      <c r="N8" s="5">
        <v>45717</v>
      </c>
      <c r="O8" s="5">
        <v>45748</v>
      </c>
      <c r="P8" s="5">
        <v>45778</v>
      </c>
      <c r="Q8" s="5">
        <v>45809</v>
      </c>
      <c r="R8" s="5">
        <v>45839</v>
      </c>
      <c r="S8" s="5">
        <v>45870</v>
      </c>
      <c r="T8" s="8"/>
    </row>
    <row r="9" spans="1:20" ht="18.75" x14ac:dyDescent="0.3">
      <c r="A9" s="8"/>
      <c r="B9" s="9"/>
      <c r="C9" s="9"/>
      <c r="D9" s="47" t="s">
        <v>7</v>
      </c>
      <c r="E9" s="47"/>
      <c r="F9" s="47"/>
      <c r="G9" s="4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8"/>
    </row>
    <row r="10" spans="1:20" ht="18.75" x14ac:dyDescent="0.3">
      <c r="A10" s="8"/>
      <c r="B10" s="9"/>
      <c r="C10" s="9"/>
      <c r="D10" s="18"/>
      <c r="E10" s="18"/>
      <c r="F10" s="18"/>
      <c r="G10" s="18" t="s">
        <v>10</v>
      </c>
      <c r="H10" s="5"/>
      <c r="I10" s="5"/>
      <c r="J10" s="6" t="s">
        <v>22</v>
      </c>
      <c r="K10" s="5"/>
      <c r="L10" s="5"/>
      <c r="M10" s="5"/>
      <c r="N10" s="5"/>
      <c r="O10" s="6" t="s">
        <v>23</v>
      </c>
      <c r="P10" s="5"/>
      <c r="Q10" s="10"/>
      <c r="R10" s="10"/>
      <c r="S10" s="11"/>
      <c r="T10" s="8"/>
    </row>
    <row r="11" spans="1:20" ht="18.75" x14ac:dyDescent="0.3">
      <c r="A11" s="8"/>
      <c r="B11" s="9"/>
      <c r="C11" s="9"/>
      <c r="D11" s="9"/>
      <c r="E11" s="9"/>
      <c r="F11" s="9"/>
      <c r="G11" s="9"/>
      <c r="H11" s="9"/>
      <c r="I11" s="12"/>
      <c r="J11" s="13"/>
      <c r="K11" s="14"/>
      <c r="L11" s="14"/>
      <c r="M11" s="9"/>
      <c r="N11" s="9"/>
      <c r="O11" s="13"/>
      <c r="P11" s="9"/>
      <c r="Q11" s="9"/>
      <c r="R11" s="9"/>
      <c r="S11" s="15"/>
      <c r="T11" s="8"/>
    </row>
    <row r="12" spans="1:20" ht="18.75" x14ac:dyDescent="0.3">
      <c r="A12" s="8"/>
      <c r="B12" s="19" t="s">
        <v>28</v>
      </c>
      <c r="C12" s="19"/>
      <c r="D12" s="19"/>
      <c r="E12" s="19"/>
      <c r="F12" s="19"/>
      <c r="G12" s="19"/>
      <c r="H12" s="19"/>
      <c r="I12" s="21"/>
      <c r="J12" s="22">
        <f>J14-20</f>
        <v>45484</v>
      </c>
      <c r="K12" s="21"/>
      <c r="L12" s="21"/>
      <c r="M12" s="19"/>
      <c r="N12" s="19"/>
      <c r="O12" s="22">
        <f>O14-15</f>
        <v>45670</v>
      </c>
      <c r="P12" s="9"/>
      <c r="Q12" s="9"/>
      <c r="R12" s="9"/>
      <c r="S12" s="16"/>
      <c r="T12" s="8"/>
    </row>
    <row r="13" spans="1:20" ht="18.75" x14ac:dyDescent="0.3">
      <c r="A13" s="8"/>
      <c r="B13" s="19" t="s">
        <v>13</v>
      </c>
      <c r="C13" s="19"/>
      <c r="D13" s="19"/>
      <c r="E13" s="19"/>
      <c r="F13" s="19"/>
      <c r="G13" s="19"/>
      <c r="H13" s="19"/>
      <c r="I13" s="21"/>
      <c r="J13" s="22">
        <f>J14-10</f>
        <v>45494</v>
      </c>
      <c r="K13" s="23"/>
      <c r="L13" s="23"/>
      <c r="M13" s="19"/>
      <c r="N13" s="19"/>
      <c r="O13" s="22">
        <f>O14-5</f>
        <v>45680</v>
      </c>
      <c r="P13" s="9"/>
      <c r="Q13" s="9"/>
      <c r="R13" s="9"/>
      <c r="S13" s="16"/>
      <c r="T13" s="8"/>
    </row>
    <row r="14" spans="1:20" ht="18.75" x14ac:dyDescent="0.3">
      <c r="A14" s="8"/>
      <c r="B14" s="19" t="s">
        <v>29</v>
      </c>
      <c r="C14" s="19"/>
      <c r="D14" s="19"/>
      <c r="E14" s="19"/>
      <c r="F14" s="19"/>
      <c r="G14" s="19"/>
      <c r="H14" s="19"/>
      <c r="I14" s="24"/>
      <c r="J14" s="25">
        <f>J8+J130-(31*3)</f>
        <v>45504</v>
      </c>
      <c r="K14" s="24"/>
      <c r="L14" s="24"/>
      <c r="M14" s="19"/>
      <c r="N14" s="19"/>
      <c r="O14" s="25">
        <f>O8+30-(31*3)</f>
        <v>45685</v>
      </c>
      <c r="P14" s="9"/>
      <c r="Q14" s="9"/>
      <c r="R14" s="9"/>
      <c r="S14" s="17"/>
      <c r="T14" s="8"/>
    </row>
    <row r="15" spans="1:20" ht="18.75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4"/>
      <c r="M15" s="9"/>
      <c r="N15" s="9"/>
      <c r="O15" s="9"/>
      <c r="P15" s="9"/>
      <c r="Q15" s="9"/>
      <c r="R15" s="9"/>
      <c r="S15" s="9"/>
      <c r="T15" s="8"/>
    </row>
    <row r="16" spans="1:20" ht="18.75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8" spans="2:4" x14ac:dyDescent="0.25">
      <c r="B18" s="2" t="s">
        <v>5</v>
      </c>
    </row>
    <row r="19" spans="2:4" x14ac:dyDescent="0.25">
      <c r="B19" s="3" t="s">
        <v>4</v>
      </c>
      <c r="C19" s="4" t="s">
        <v>6</v>
      </c>
    </row>
    <row r="20" spans="2:4" x14ac:dyDescent="0.25">
      <c r="C20" s="1"/>
    </row>
    <row r="21" spans="2:4" x14ac:dyDescent="0.25">
      <c r="C21" s="1"/>
    </row>
    <row r="22" spans="2:4" x14ac:dyDescent="0.25">
      <c r="B22" s="2" t="s">
        <v>14</v>
      </c>
    </row>
    <row r="23" spans="2:4" x14ac:dyDescent="0.25">
      <c r="B23" s="3" t="s">
        <v>9</v>
      </c>
      <c r="C23" s="4" t="s">
        <v>35</v>
      </c>
      <c r="D23" s="4"/>
    </row>
    <row r="24" spans="2:4" x14ac:dyDescent="0.25">
      <c r="B24" s="3"/>
      <c r="C24" s="4" t="s">
        <v>12</v>
      </c>
      <c r="D24" s="4"/>
    </row>
    <row r="25" spans="2:4" x14ac:dyDescent="0.25">
      <c r="B25" s="3"/>
      <c r="C25" s="4"/>
      <c r="D25" s="4"/>
    </row>
    <row r="26" spans="2:4" x14ac:dyDescent="0.25">
      <c r="B26" s="3" t="s">
        <v>11</v>
      </c>
      <c r="C26" s="4" t="s">
        <v>18</v>
      </c>
      <c r="D26" s="4"/>
    </row>
    <row r="27" spans="2:4" x14ac:dyDescent="0.25">
      <c r="B27" s="4"/>
      <c r="C27" s="4" t="s">
        <v>20</v>
      </c>
      <c r="D27" s="4"/>
    </row>
    <row r="28" spans="2:4" x14ac:dyDescent="0.25">
      <c r="B28" s="4"/>
      <c r="C28" s="4"/>
      <c r="D28" s="4"/>
    </row>
    <row r="29" spans="2:4" x14ac:dyDescent="0.25">
      <c r="B29" s="3" t="s">
        <v>17</v>
      </c>
      <c r="C29" s="4" t="s">
        <v>36</v>
      </c>
    </row>
    <row r="30" spans="2:4" x14ac:dyDescent="0.25">
      <c r="B30" s="4"/>
      <c r="C30" s="4" t="s">
        <v>37</v>
      </c>
    </row>
    <row r="31" spans="2:4" x14ac:dyDescent="0.25">
      <c r="B31" s="4"/>
      <c r="C31" s="4" t="s">
        <v>8</v>
      </c>
    </row>
    <row r="32" spans="2:4" x14ac:dyDescent="0.25">
      <c r="B32" s="4"/>
      <c r="C32" s="4"/>
    </row>
  </sheetData>
  <mergeCells count="1">
    <mergeCell ref="D9:G9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zoomScale="77" zoomScaleNormal="77" zoomScalePageLayoutView="125" workbookViewId="0">
      <selection activeCell="C5" sqref="C5"/>
    </sheetView>
  </sheetViews>
  <sheetFormatPr defaultColWidth="11" defaultRowHeight="15.75" x14ac:dyDescent="0.25"/>
  <cols>
    <col min="2" max="2" width="9.875" customWidth="1"/>
    <col min="3" max="3" width="13.75" customWidth="1"/>
    <col min="8" max="9" width="11.125" bestFit="1" customWidth="1"/>
    <col min="10" max="10" width="13.25" customWidth="1"/>
    <col min="11" max="12" width="13.25" bestFit="1" customWidth="1"/>
    <col min="13" max="14" width="11.125" bestFit="1" customWidth="1"/>
    <col min="15" max="15" width="13.25" bestFit="1" customWidth="1"/>
    <col min="16" max="18" width="11.125" bestFit="1" customWidth="1"/>
    <col min="19" max="19" width="12.875" bestFit="1" customWidth="1"/>
  </cols>
  <sheetData>
    <row r="2" spans="1:20" ht="18.75" x14ac:dyDescent="0.3">
      <c r="B2" s="19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8.75" x14ac:dyDescent="0.3">
      <c r="A3" s="8"/>
      <c r="B3" s="19" t="s">
        <v>16</v>
      </c>
      <c r="C3" s="20">
        <v>43770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</row>
    <row r="4" spans="1:20" ht="18.75" x14ac:dyDescent="0.3">
      <c r="A4" s="8"/>
      <c r="B4" s="19" t="s">
        <v>15</v>
      </c>
      <c r="C4" s="20">
        <v>45230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</row>
    <row r="5" spans="1:20" ht="18.75" x14ac:dyDescent="0.3">
      <c r="A5" s="8"/>
      <c r="B5" s="19" t="s">
        <v>19</v>
      </c>
      <c r="C5" s="19" t="s">
        <v>39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</row>
    <row r="6" spans="1:20" ht="18.75" x14ac:dyDescent="0.3">
      <c r="A6" s="8"/>
      <c r="B6" s="9"/>
      <c r="C6" s="19" t="s">
        <v>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</row>
    <row r="7" spans="1:20" ht="18.75" x14ac:dyDescent="0.3">
      <c r="A7" s="8"/>
      <c r="B7" s="9"/>
      <c r="C7" s="9"/>
      <c r="D7" s="19"/>
      <c r="E7" s="19"/>
      <c r="F7" s="19"/>
      <c r="G7" s="26" t="s">
        <v>9</v>
      </c>
      <c r="H7" s="19"/>
      <c r="J7" s="26" t="s">
        <v>11</v>
      </c>
      <c r="K7" s="19"/>
      <c r="L7" s="26"/>
      <c r="M7" s="19"/>
      <c r="N7" s="19"/>
      <c r="O7" s="26" t="s">
        <v>17</v>
      </c>
      <c r="P7" s="19"/>
      <c r="Q7" s="19"/>
      <c r="R7" s="19"/>
      <c r="T7" s="8"/>
    </row>
    <row r="8" spans="1:20" ht="18.75" x14ac:dyDescent="0.3">
      <c r="A8" s="8"/>
      <c r="B8" s="9"/>
      <c r="C8" s="9"/>
      <c r="D8" s="27" t="s">
        <v>0</v>
      </c>
      <c r="E8" s="27" t="s">
        <v>1</v>
      </c>
      <c r="F8" s="27" t="s">
        <v>2</v>
      </c>
      <c r="G8" s="27" t="s">
        <v>3</v>
      </c>
      <c r="H8" s="5">
        <v>44805</v>
      </c>
      <c r="I8" s="5">
        <v>44835</v>
      </c>
      <c r="J8" s="5">
        <v>44866</v>
      </c>
      <c r="K8" s="5">
        <v>44896</v>
      </c>
      <c r="L8" s="5">
        <v>44927</v>
      </c>
      <c r="M8" s="5">
        <v>44958</v>
      </c>
      <c r="N8" s="5">
        <v>44986</v>
      </c>
      <c r="O8" s="5">
        <v>45017</v>
      </c>
      <c r="P8" s="5">
        <v>45047</v>
      </c>
      <c r="Q8" s="5">
        <v>45078</v>
      </c>
      <c r="R8" s="5">
        <v>45108</v>
      </c>
      <c r="S8" s="5">
        <v>45139</v>
      </c>
      <c r="T8" s="8"/>
    </row>
    <row r="9" spans="1:20" ht="18.75" x14ac:dyDescent="0.3">
      <c r="A9" s="8"/>
      <c r="B9" s="9"/>
      <c r="C9" s="9"/>
      <c r="D9" s="47" t="s">
        <v>7</v>
      </c>
      <c r="E9" s="47"/>
      <c r="F9" s="47"/>
      <c r="G9" s="4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8"/>
    </row>
    <row r="10" spans="1:20" ht="18.75" x14ac:dyDescent="0.3">
      <c r="A10" s="8"/>
      <c r="B10" s="9"/>
      <c r="C10" s="9"/>
      <c r="D10" s="18"/>
      <c r="E10" s="18"/>
      <c r="F10" s="18"/>
      <c r="G10" s="18" t="s">
        <v>10</v>
      </c>
      <c r="H10" s="5"/>
      <c r="I10" s="5"/>
      <c r="J10" s="6" t="s">
        <v>22</v>
      </c>
      <c r="K10" s="5"/>
      <c r="L10" s="5"/>
      <c r="M10" s="5"/>
      <c r="N10" s="5"/>
      <c r="O10" s="6" t="s">
        <v>23</v>
      </c>
      <c r="P10" s="5"/>
      <c r="Q10" s="10"/>
      <c r="R10" s="10"/>
      <c r="S10" s="11"/>
      <c r="T10" s="8"/>
    </row>
    <row r="11" spans="1:20" ht="18.75" x14ac:dyDescent="0.3">
      <c r="A11" s="8"/>
      <c r="B11" s="9"/>
      <c r="C11" s="9"/>
      <c r="D11" s="9"/>
      <c r="E11" s="9"/>
      <c r="F11" s="9"/>
      <c r="G11" s="9"/>
      <c r="H11" s="9"/>
      <c r="I11" s="12"/>
      <c r="J11" s="13"/>
      <c r="K11" s="14"/>
      <c r="L11" s="14"/>
      <c r="M11" s="9"/>
      <c r="N11" s="9"/>
      <c r="O11" s="13"/>
      <c r="P11" s="9"/>
      <c r="Q11" s="9"/>
      <c r="R11" s="9"/>
      <c r="S11" s="15"/>
      <c r="T11" s="8"/>
    </row>
    <row r="12" spans="1:20" ht="18.75" x14ac:dyDescent="0.3">
      <c r="A12" s="8"/>
      <c r="B12" s="19" t="s">
        <v>28</v>
      </c>
      <c r="C12" s="19"/>
      <c r="D12" s="19"/>
      <c r="E12" s="19"/>
      <c r="F12" s="19"/>
      <c r="G12" s="19"/>
      <c r="H12" s="19"/>
      <c r="I12" s="21"/>
      <c r="J12" s="22">
        <f>J14-20</f>
        <v>44753</v>
      </c>
      <c r="K12" s="21"/>
      <c r="L12" s="21"/>
      <c r="M12" s="19"/>
      <c r="N12" s="19"/>
      <c r="O12" s="22">
        <f>O14-15</f>
        <v>44939</v>
      </c>
      <c r="P12" s="9"/>
      <c r="Q12" s="9"/>
      <c r="R12" s="9"/>
      <c r="S12" s="16"/>
      <c r="T12" s="8"/>
    </row>
    <row r="13" spans="1:20" ht="18.75" x14ac:dyDescent="0.3">
      <c r="A13" s="8"/>
      <c r="B13" s="19" t="s">
        <v>13</v>
      </c>
      <c r="C13" s="19"/>
      <c r="D13" s="19"/>
      <c r="E13" s="19"/>
      <c r="F13" s="19"/>
      <c r="G13" s="19"/>
      <c r="H13" s="19"/>
      <c r="I13" s="21"/>
      <c r="J13" s="22">
        <f>J14-10</f>
        <v>44763</v>
      </c>
      <c r="K13" s="23"/>
      <c r="L13" s="23"/>
      <c r="M13" s="19"/>
      <c r="N13" s="19"/>
      <c r="O13" s="22">
        <f>O14-5</f>
        <v>44949</v>
      </c>
      <c r="P13" s="9"/>
      <c r="Q13" s="9"/>
      <c r="R13" s="9"/>
      <c r="S13" s="16"/>
      <c r="T13" s="8"/>
    </row>
    <row r="14" spans="1:20" ht="18.75" x14ac:dyDescent="0.3">
      <c r="A14" s="8"/>
      <c r="B14" s="19" t="s">
        <v>29</v>
      </c>
      <c r="C14" s="19"/>
      <c r="D14" s="19"/>
      <c r="E14" s="19"/>
      <c r="F14" s="19"/>
      <c r="G14" s="19"/>
      <c r="H14" s="19"/>
      <c r="I14" s="24"/>
      <c r="J14" s="25">
        <f>J8+J130-(31*3)</f>
        <v>44773</v>
      </c>
      <c r="K14" s="24"/>
      <c r="L14" s="24"/>
      <c r="M14" s="19"/>
      <c r="N14" s="19"/>
      <c r="O14" s="25">
        <f>O8+30-(31*3)</f>
        <v>44954</v>
      </c>
      <c r="P14" s="9"/>
      <c r="Q14" s="9"/>
      <c r="R14" s="9"/>
      <c r="S14" s="17"/>
      <c r="T14" s="8"/>
    </row>
    <row r="15" spans="1:20" ht="18.75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4"/>
      <c r="M15" s="9"/>
      <c r="N15" s="9"/>
      <c r="O15" s="9"/>
      <c r="P15" s="9"/>
      <c r="Q15" s="9"/>
      <c r="R15" s="9"/>
      <c r="S15" s="9"/>
      <c r="T15" s="8"/>
    </row>
    <row r="16" spans="1:20" ht="18.75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8" spans="2:4" x14ac:dyDescent="0.25">
      <c r="B18" s="2" t="s">
        <v>5</v>
      </c>
    </row>
    <row r="19" spans="2:4" x14ac:dyDescent="0.25">
      <c r="B19" s="3" t="s">
        <v>4</v>
      </c>
      <c r="C19" s="4" t="s">
        <v>6</v>
      </c>
    </row>
    <row r="20" spans="2:4" x14ac:dyDescent="0.25">
      <c r="C20" s="1"/>
    </row>
    <row r="21" spans="2:4" x14ac:dyDescent="0.25">
      <c r="C21" s="1"/>
    </row>
    <row r="22" spans="2:4" x14ac:dyDescent="0.25">
      <c r="B22" s="2" t="s">
        <v>14</v>
      </c>
    </row>
    <row r="23" spans="2:4" x14ac:dyDescent="0.25">
      <c r="B23" s="3" t="s">
        <v>9</v>
      </c>
      <c r="C23" s="4" t="s">
        <v>35</v>
      </c>
      <c r="D23" s="4"/>
    </row>
    <row r="24" spans="2:4" x14ac:dyDescent="0.25">
      <c r="B24" s="3"/>
      <c r="C24" s="4" t="s">
        <v>12</v>
      </c>
      <c r="D24" s="4"/>
    </row>
    <row r="25" spans="2:4" x14ac:dyDescent="0.25">
      <c r="B25" s="3"/>
      <c r="C25" s="4"/>
      <c r="D25" s="4"/>
    </row>
    <row r="26" spans="2:4" x14ac:dyDescent="0.25">
      <c r="B26" s="3" t="s">
        <v>11</v>
      </c>
      <c r="C26" s="4" t="s">
        <v>18</v>
      </c>
      <c r="D26" s="4"/>
    </row>
    <row r="27" spans="2:4" x14ac:dyDescent="0.25">
      <c r="B27" s="4"/>
      <c r="C27" s="4" t="s">
        <v>20</v>
      </c>
      <c r="D27" s="4"/>
    </row>
    <row r="28" spans="2:4" x14ac:dyDescent="0.25">
      <c r="B28" s="4"/>
      <c r="C28" s="4"/>
      <c r="D28" s="4"/>
    </row>
    <row r="29" spans="2:4" x14ac:dyDescent="0.25">
      <c r="B29" s="3" t="s">
        <v>17</v>
      </c>
      <c r="C29" s="4" t="s">
        <v>36</v>
      </c>
    </row>
    <row r="30" spans="2:4" x14ac:dyDescent="0.25">
      <c r="B30" s="4"/>
      <c r="C30" s="4" t="s">
        <v>37</v>
      </c>
    </row>
    <row r="31" spans="2:4" x14ac:dyDescent="0.25">
      <c r="B31" s="4"/>
      <c r="C31" s="4" t="s">
        <v>8</v>
      </c>
    </row>
    <row r="32" spans="2:4" x14ac:dyDescent="0.25">
      <c r="B32" s="4"/>
      <c r="C32" s="4"/>
    </row>
  </sheetData>
  <mergeCells count="1">
    <mergeCell ref="D9:G9"/>
  </mergeCell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zoomScale="71" zoomScaleNormal="71" zoomScalePageLayoutView="125" workbookViewId="0">
      <selection activeCell="O7" sqref="O7"/>
    </sheetView>
  </sheetViews>
  <sheetFormatPr defaultColWidth="11" defaultRowHeight="15.75" x14ac:dyDescent="0.25"/>
  <cols>
    <col min="2" max="2" width="9.875" customWidth="1"/>
    <col min="3" max="3" width="13.75" customWidth="1"/>
    <col min="8" max="9" width="11.125" bestFit="1" customWidth="1"/>
    <col min="10" max="10" width="13.25" customWidth="1"/>
    <col min="11" max="12" width="13.25" bestFit="1" customWidth="1"/>
    <col min="13" max="14" width="11.125" bestFit="1" customWidth="1"/>
    <col min="15" max="15" width="13.25" bestFit="1" customWidth="1"/>
    <col min="16" max="19" width="11.125" bestFit="1" customWidth="1"/>
  </cols>
  <sheetData>
    <row r="2" spans="1:20" ht="18.75" x14ac:dyDescent="0.3">
      <c r="B2" s="19" t="s">
        <v>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18.75" x14ac:dyDescent="0.3">
      <c r="A3" s="8"/>
      <c r="B3" s="19" t="s">
        <v>16</v>
      </c>
      <c r="C3" s="20">
        <v>43405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</row>
    <row r="4" spans="1:20" ht="18.75" x14ac:dyDescent="0.3">
      <c r="A4" s="8"/>
      <c r="B4" s="19" t="s">
        <v>15</v>
      </c>
      <c r="C4" s="20">
        <v>44865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</row>
    <row r="5" spans="1:20" ht="18.75" x14ac:dyDescent="0.3">
      <c r="A5" s="8"/>
      <c r="B5" s="19" t="s">
        <v>19</v>
      </c>
      <c r="C5" s="19" t="s">
        <v>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</row>
    <row r="6" spans="1:20" ht="18.75" x14ac:dyDescent="0.3">
      <c r="A6" s="8"/>
      <c r="B6" s="19" t="s">
        <v>32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</row>
    <row r="7" spans="1:20" ht="18.75" x14ac:dyDescent="0.3">
      <c r="A7" s="8"/>
      <c r="B7" s="9"/>
      <c r="C7" s="9"/>
      <c r="D7" s="19"/>
      <c r="E7" s="19"/>
      <c r="F7" s="19"/>
      <c r="G7" s="26" t="s">
        <v>9</v>
      </c>
      <c r="H7" s="19"/>
      <c r="J7" s="26" t="s">
        <v>11</v>
      </c>
      <c r="K7" s="19"/>
      <c r="L7" s="26"/>
      <c r="M7" s="19"/>
      <c r="N7" s="19"/>
      <c r="O7" s="26" t="s">
        <v>17</v>
      </c>
      <c r="P7" s="19"/>
      <c r="Q7" s="19"/>
      <c r="R7" s="19"/>
      <c r="T7" s="8"/>
    </row>
    <row r="8" spans="1:20" ht="18.75" x14ac:dyDescent="0.3">
      <c r="A8" s="8"/>
      <c r="B8" s="9"/>
      <c r="C8" s="9"/>
      <c r="D8" s="27" t="s">
        <v>0</v>
      </c>
      <c r="E8" s="27" t="s">
        <v>1</v>
      </c>
      <c r="F8" s="27" t="s">
        <v>2</v>
      </c>
      <c r="G8" s="27" t="s">
        <v>3</v>
      </c>
      <c r="H8" s="5">
        <v>44805</v>
      </c>
      <c r="I8" s="5">
        <v>44835</v>
      </c>
      <c r="J8" s="5">
        <v>44866</v>
      </c>
      <c r="K8" s="5">
        <v>44896</v>
      </c>
      <c r="L8" s="5">
        <v>44927</v>
      </c>
      <c r="M8" s="5">
        <v>44958</v>
      </c>
      <c r="N8" s="5">
        <v>44986</v>
      </c>
      <c r="O8" s="5">
        <v>45017</v>
      </c>
      <c r="P8" s="5">
        <v>45047</v>
      </c>
      <c r="Q8" s="5">
        <v>45078</v>
      </c>
      <c r="R8" s="5">
        <v>45108</v>
      </c>
      <c r="S8" s="5">
        <v>45139</v>
      </c>
      <c r="T8" s="8"/>
    </row>
    <row r="9" spans="1:20" ht="18.75" x14ac:dyDescent="0.3">
      <c r="A9" s="8"/>
      <c r="B9" s="9"/>
      <c r="C9" s="9"/>
      <c r="D9" s="47" t="s">
        <v>7</v>
      </c>
      <c r="E9" s="47"/>
      <c r="F9" s="47"/>
      <c r="G9" s="4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8"/>
    </row>
    <row r="10" spans="1:20" ht="18.75" x14ac:dyDescent="0.3">
      <c r="A10" s="8"/>
      <c r="B10" s="9"/>
      <c r="C10" s="9"/>
      <c r="D10" s="18"/>
      <c r="E10" s="18"/>
      <c r="F10" s="18"/>
      <c r="G10" s="18" t="s">
        <v>10</v>
      </c>
      <c r="H10" s="5"/>
      <c r="I10" s="5"/>
      <c r="J10" s="6" t="s">
        <v>22</v>
      </c>
      <c r="K10" s="5"/>
      <c r="L10" s="5"/>
      <c r="M10" s="5"/>
      <c r="N10" s="5"/>
      <c r="O10" s="6" t="s">
        <v>23</v>
      </c>
      <c r="P10" s="5"/>
      <c r="Q10" s="10"/>
      <c r="R10" s="10"/>
      <c r="S10" s="11"/>
      <c r="T10" s="8"/>
    </row>
    <row r="11" spans="1:20" ht="18.75" x14ac:dyDescent="0.3">
      <c r="A11" s="8"/>
      <c r="B11" s="9"/>
      <c r="C11" s="9"/>
      <c r="D11" s="9"/>
      <c r="E11" s="9"/>
      <c r="F11" s="9"/>
      <c r="G11" s="9"/>
      <c r="H11" s="9"/>
      <c r="I11" s="12"/>
      <c r="J11" s="13"/>
      <c r="K11" s="21"/>
      <c r="L11" s="14"/>
      <c r="M11" s="9"/>
      <c r="N11" s="9"/>
      <c r="O11" s="13"/>
      <c r="P11" s="9"/>
      <c r="Q11" s="9"/>
      <c r="R11" s="9"/>
      <c r="S11" s="15"/>
      <c r="T11" s="8"/>
    </row>
    <row r="12" spans="1:20" ht="18.75" x14ac:dyDescent="0.3">
      <c r="A12" s="8"/>
      <c r="B12" s="19" t="s">
        <v>28</v>
      </c>
      <c r="C12" s="19"/>
      <c r="D12" s="19"/>
      <c r="E12" s="19"/>
      <c r="F12" s="19"/>
      <c r="G12" s="19"/>
      <c r="H12" s="19"/>
      <c r="I12" s="21"/>
      <c r="J12" s="22">
        <f>J14-20</f>
        <v>44753</v>
      </c>
      <c r="K12" s="21"/>
      <c r="L12" s="21"/>
      <c r="M12" s="19"/>
      <c r="N12" s="19"/>
      <c r="O12" s="22">
        <f>O14-15</f>
        <v>44939</v>
      </c>
      <c r="P12" s="9"/>
      <c r="Q12" s="9"/>
      <c r="R12" s="9"/>
      <c r="S12" s="16"/>
      <c r="T12" s="8"/>
    </row>
    <row r="13" spans="1:20" ht="18.75" x14ac:dyDescent="0.3">
      <c r="A13" s="8"/>
      <c r="B13" s="19" t="s">
        <v>13</v>
      </c>
      <c r="C13" s="19"/>
      <c r="D13" s="19"/>
      <c r="E13" s="19"/>
      <c r="F13" s="19"/>
      <c r="G13" s="19"/>
      <c r="H13" s="19"/>
      <c r="I13" s="21"/>
      <c r="J13" s="22">
        <f>J14-10</f>
        <v>44763</v>
      </c>
      <c r="K13" s="21"/>
      <c r="L13" s="23"/>
      <c r="M13" s="19"/>
      <c r="N13" s="19"/>
      <c r="O13" s="22">
        <f>O14-5</f>
        <v>44949</v>
      </c>
      <c r="P13" s="9"/>
      <c r="Q13" s="9"/>
      <c r="R13" s="9"/>
      <c r="S13" s="16"/>
      <c r="T13" s="8"/>
    </row>
    <row r="14" spans="1:20" ht="18.75" x14ac:dyDescent="0.3">
      <c r="A14" s="8"/>
      <c r="B14" s="19" t="s">
        <v>29</v>
      </c>
      <c r="C14" s="19"/>
      <c r="D14" s="19"/>
      <c r="E14" s="19"/>
      <c r="F14" s="19"/>
      <c r="G14" s="19"/>
      <c r="H14" s="19"/>
      <c r="I14" s="24"/>
      <c r="J14" s="25">
        <f>J8+J130-(31*3)</f>
        <v>44773</v>
      </c>
      <c r="K14" s="21"/>
      <c r="L14" s="24"/>
      <c r="M14" s="19"/>
      <c r="N14" s="19"/>
      <c r="O14" s="25">
        <f>O8+30-(31*3)</f>
        <v>44954</v>
      </c>
      <c r="P14" s="9"/>
      <c r="Q14" s="9"/>
      <c r="R14" s="9"/>
      <c r="S14" s="17"/>
      <c r="T14" s="8"/>
    </row>
    <row r="15" spans="1:20" ht="18.75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4"/>
      <c r="M15" s="9"/>
      <c r="N15" s="9"/>
      <c r="O15" s="9"/>
      <c r="P15" s="9"/>
      <c r="Q15" s="9"/>
      <c r="R15" s="9"/>
      <c r="S15" s="9"/>
      <c r="T15" s="8"/>
    </row>
    <row r="16" spans="1:20" ht="18.75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8" spans="2:4" x14ac:dyDescent="0.25">
      <c r="B18" s="2" t="s">
        <v>5</v>
      </c>
    </row>
    <row r="19" spans="2:4" x14ac:dyDescent="0.25">
      <c r="B19" s="3" t="s">
        <v>4</v>
      </c>
      <c r="C19" s="4" t="s">
        <v>6</v>
      </c>
    </row>
    <row r="20" spans="2:4" x14ac:dyDescent="0.25">
      <c r="C20" s="1"/>
    </row>
    <row r="21" spans="2:4" x14ac:dyDescent="0.25">
      <c r="C21" s="1"/>
    </row>
    <row r="22" spans="2:4" x14ac:dyDescent="0.25">
      <c r="B22" s="2" t="s">
        <v>14</v>
      </c>
    </row>
    <row r="23" spans="2:4" x14ac:dyDescent="0.25">
      <c r="B23" s="3" t="s">
        <v>9</v>
      </c>
      <c r="C23" s="4" t="s">
        <v>35</v>
      </c>
      <c r="D23" s="4"/>
    </row>
    <row r="24" spans="2:4" x14ac:dyDescent="0.25">
      <c r="B24" s="3"/>
      <c r="C24" s="4" t="s">
        <v>12</v>
      </c>
      <c r="D24" s="4"/>
    </row>
    <row r="25" spans="2:4" x14ac:dyDescent="0.25">
      <c r="B25" s="3"/>
      <c r="C25" s="4"/>
      <c r="D25" s="4"/>
    </row>
    <row r="26" spans="2:4" x14ac:dyDescent="0.25">
      <c r="B26" s="3" t="s">
        <v>11</v>
      </c>
      <c r="C26" s="4" t="s">
        <v>18</v>
      </c>
      <c r="D26" s="4"/>
    </row>
    <row r="27" spans="2:4" x14ac:dyDescent="0.25">
      <c r="B27" s="4"/>
      <c r="C27" s="4" t="s">
        <v>20</v>
      </c>
      <c r="D27" s="4"/>
    </row>
    <row r="28" spans="2:4" x14ac:dyDescent="0.25">
      <c r="B28" s="4"/>
      <c r="C28" s="4"/>
      <c r="D28" s="4"/>
    </row>
    <row r="29" spans="2:4" x14ac:dyDescent="0.25">
      <c r="B29" s="3" t="s">
        <v>17</v>
      </c>
      <c r="C29" s="4" t="s">
        <v>36</v>
      </c>
    </row>
    <row r="30" spans="2:4" x14ac:dyDescent="0.25">
      <c r="B30" s="4"/>
      <c r="C30" s="4" t="s">
        <v>37</v>
      </c>
    </row>
    <row r="31" spans="2:4" x14ac:dyDescent="0.25">
      <c r="B31" s="4"/>
      <c r="C31" s="4" t="s">
        <v>8</v>
      </c>
    </row>
    <row r="32" spans="2:4" x14ac:dyDescent="0.25">
      <c r="B32" s="4"/>
      <c r="C32" s="4"/>
    </row>
  </sheetData>
  <mergeCells count="1">
    <mergeCell ref="D9:G9"/>
  </mergeCells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tabSelected="1" zoomScale="73" zoomScaleNormal="73" zoomScalePageLayoutView="125" workbookViewId="0">
      <selection activeCell="K28" sqref="K28"/>
    </sheetView>
  </sheetViews>
  <sheetFormatPr defaultColWidth="11" defaultRowHeight="15.75" x14ac:dyDescent="0.25"/>
  <cols>
    <col min="2" max="2" width="9.875" customWidth="1"/>
    <col min="3" max="3" width="13.75" customWidth="1"/>
    <col min="8" max="9" width="11.125" bestFit="1" customWidth="1"/>
    <col min="10" max="10" width="13.25" bestFit="1" customWidth="1"/>
    <col min="11" max="11" width="14.375" customWidth="1"/>
    <col min="12" max="12" width="13.25" bestFit="1" customWidth="1"/>
    <col min="13" max="14" width="11.125" bestFit="1" customWidth="1"/>
    <col min="15" max="15" width="13.25" bestFit="1" customWidth="1"/>
    <col min="16" max="16" width="12.875" customWidth="1"/>
    <col min="17" max="19" width="11.125" bestFit="1" customWidth="1"/>
  </cols>
  <sheetData>
    <row r="2" spans="1:20" ht="23.25" x14ac:dyDescent="0.35">
      <c r="B2" s="43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0" ht="18.75" x14ac:dyDescent="0.3">
      <c r="A3" s="8"/>
      <c r="B3" s="30" t="s">
        <v>16</v>
      </c>
      <c r="C3" s="29">
        <v>43040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8"/>
    </row>
    <row r="4" spans="1:20" ht="18.75" x14ac:dyDescent="0.3">
      <c r="A4" s="8"/>
      <c r="B4" s="30" t="s">
        <v>15</v>
      </c>
      <c r="C4" s="29">
        <v>44500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8"/>
    </row>
    <row r="5" spans="1:20" ht="18.75" x14ac:dyDescent="0.3">
      <c r="A5" s="8"/>
      <c r="B5" s="30" t="s">
        <v>19</v>
      </c>
      <c r="C5" s="30" t="s">
        <v>30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8"/>
    </row>
    <row r="6" spans="1:20" ht="18.75" x14ac:dyDescent="0.3">
      <c r="A6" s="8"/>
      <c r="B6" s="30" t="s">
        <v>33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8"/>
    </row>
    <row r="7" spans="1:20" ht="18.75" x14ac:dyDescent="0.3">
      <c r="A7" s="8"/>
      <c r="B7" s="31"/>
      <c r="C7" s="30"/>
      <c r="D7" s="30"/>
      <c r="E7" s="30"/>
      <c r="F7" s="30"/>
      <c r="G7" s="32" t="s">
        <v>9</v>
      </c>
      <c r="H7" s="30"/>
      <c r="J7" s="32" t="s">
        <v>11</v>
      </c>
      <c r="K7" s="30"/>
      <c r="M7" s="30"/>
      <c r="N7" s="30"/>
      <c r="P7" s="32" t="s">
        <v>17</v>
      </c>
      <c r="Q7" s="30"/>
      <c r="R7" s="30"/>
      <c r="S7" s="32"/>
      <c r="T7" s="8"/>
    </row>
    <row r="8" spans="1:20" ht="18.75" x14ac:dyDescent="0.3">
      <c r="A8" s="8"/>
      <c r="B8" s="31"/>
      <c r="C8" s="30"/>
      <c r="D8" s="33" t="s">
        <v>0</v>
      </c>
      <c r="E8" s="33" t="s">
        <v>1</v>
      </c>
      <c r="F8" s="33" t="s">
        <v>2</v>
      </c>
      <c r="G8" s="33" t="s">
        <v>3</v>
      </c>
      <c r="H8" s="34">
        <v>44440</v>
      </c>
      <c r="I8" s="34">
        <v>44470</v>
      </c>
      <c r="J8" s="34">
        <v>44501</v>
      </c>
      <c r="K8" s="34">
        <v>44531</v>
      </c>
      <c r="L8" s="34">
        <v>44562</v>
      </c>
      <c r="M8" s="34">
        <v>44593</v>
      </c>
      <c r="N8" s="34">
        <v>44621</v>
      </c>
      <c r="O8" s="34">
        <v>44652</v>
      </c>
      <c r="P8" s="34">
        <v>44682</v>
      </c>
      <c r="Q8" s="34">
        <v>44713</v>
      </c>
      <c r="R8" s="34">
        <v>44743</v>
      </c>
      <c r="S8" s="34">
        <v>44774</v>
      </c>
      <c r="T8" s="8"/>
    </row>
    <row r="9" spans="1:20" ht="18.75" x14ac:dyDescent="0.3">
      <c r="A9" s="8"/>
      <c r="B9" s="31"/>
      <c r="C9" s="31"/>
      <c r="D9" s="48" t="s">
        <v>7</v>
      </c>
      <c r="E9" s="48"/>
      <c r="F9" s="48"/>
      <c r="G9" s="4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8"/>
    </row>
    <row r="10" spans="1:20" ht="18.75" x14ac:dyDescent="0.3">
      <c r="A10" s="8"/>
      <c r="B10" s="31"/>
      <c r="C10" s="31"/>
      <c r="D10" s="18"/>
      <c r="E10" s="18"/>
      <c r="F10" s="18"/>
      <c r="G10" s="18" t="s">
        <v>10</v>
      </c>
      <c r="H10" s="34"/>
      <c r="I10" s="34"/>
      <c r="J10" s="35" t="s">
        <v>22</v>
      </c>
      <c r="K10" s="34"/>
      <c r="L10" s="34"/>
      <c r="M10" s="34"/>
      <c r="N10" s="34"/>
      <c r="O10" s="34"/>
      <c r="P10" s="35" t="s">
        <v>23</v>
      </c>
      <c r="Q10" s="11"/>
      <c r="R10" s="11"/>
      <c r="S10" s="11"/>
      <c r="T10" s="8"/>
    </row>
    <row r="11" spans="1:20" ht="18.75" x14ac:dyDescent="0.3">
      <c r="A11" s="8"/>
      <c r="B11" s="31"/>
      <c r="C11" s="31"/>
      <c r="D11" s="31"/>
      <c r="E11" s="31"/>
      <c r="F11" s="31"/>
      <c r="G11" s="31"/>
      <c r="H11" s="31"/>
      <c r="I11" s="15"/>
      <c r="J11" s="36"/>
      <c r="K11" s="37"/>
      <c r="L11" s="37"/>
      <c r="M11" s="31"/>
      <c r="N11" s="31"/>
      <c r="O11" s="15"/>
      <c r="P11" s="49"/>
      <c r="Q11" s="31"/>
      <c r="R11" s="31"/>
      <c r="S11" s="15"/>
      <c r="T11" s="8"/>
    </row>
    <row r="12" spans="1:20" ht="18.75" x14ac:dyDescent="0.3">
      <c r="A12" s="8"/>
      <c r="B12" s="30" t="s">
        <v>28</v>
      </c>
      <c r="C12" s="30"/>
      <c r="D12" s="30"/>
      <c r="E12" s="30"/>
      <c r="F12" s="30"/>
      <c r="G12" s="30"/>
      <c r="H12" s="30"/>
      <c r="I12" s="38"/>
      <c r="J12" s="39">
        <f>J14-20</f>
        <v>44388</v>
      </c>
      <c r="K12" s="38"/>
      <c r="L12" s="38"/>
      <c r="M12" s="30"/>
      <c r="N12" s="30"/>
      <c r="O12" s="38"/>
      <c r="P12" s="50">
        <v>44606</v>
      </c>
      <c r="Q12" s="31"/>
      <c r="R12" s="31"/>
      <c r="S12" s="45"/>
      <c r="T12" s="8"/>
    </row>
    <row r="13" spans="1:20" ht="18.75" x14ac:dyDescent="0.3">
      <c r="A13" s="8"/>
      <c r="B13" s="30" t="s">
        <v>13</v>
      </c>
      <c r="C13" s="30"/>
      <c r="D13" s="30"/>
      <c r="E13" s="30"/>
      <c r="F13" s="30"/>
      <c r="G13" s="30"/>
      <c r="H13" s="30"/>
      <c r="I13" s="38"/>
      <c r="J13" s="39">
        <f>J14-10</f>
        <v>44398</v>
      </c>
      <c r="K13" s="40"/>
      <c r="L13" s="40"/>
      <c r="M13" s="30"/>
      <c r="N13" s="30"/>
      <c r="O13" s="38"/>
      <c r="P13" s="50">
        <v>44607</v>
      </c>
      <c r="Q13" s="31"/>
      <c r="R13" s="31"/>
      <c r="S13" s="45"/>
      <c r="T13" s="8"/>
    </row>
    <row r="14" spans="1:20" ht="18.75" x14ac:dyDescent="0.3">
      <c r="A14" s="8"/>
      <c r="B14" s="30" t="s">
        <v>29</v>
      </c>
      <c r="C14" s="30"/>
      <c r="D14" s="30"/>
      <c r="E14" s="30"/>
      <c r="F14" s="30"/>
      <c r="G14" s="30"/>
      <c r="H14" s="30"/>
      <c r="I14" s="41"/>
      <c r="J14" s="42">
        <f>J8+J129-(31*3)</f>
        <v>44408</v>
      </c>
      <c r="K14" s="41"/>
      <c r="L14" s="41"/>
      <c r="M14" s="30"/>
      <c r="N14" s="30"/>
      <c r="O14" s="41"/>
      <c r="P14" s="51">
        <v>44608</v>
      </c>
      <c r="Q14" s="31"/>
      <c r="R14" s="31"/>
      <c r="S14" s="46"/>
      <c r="T14" s="8"/>
    </row>
    <row r="15" spans="1:20" ht="18.75" x14ac:dyDescent="0.3">
      <c r="A15" s="8"/>
      <c r="B15" s="31" t="s">
        <v>38</v>
      </c>
      <c r="C15" s="31"/>
      <c r="D15" s="31"/>
      <c r="E15" s="31"/>
      <c r="F15" s="31"/>
      <c r="G15" s="31"/>
      <c r="H15" s="31"/>
      <c r="I15" s="31"/>
      <c r="J15" s="31"/>
      <c r="K15" s="31"/>
      <c r="L15" s="37"/>
      <c r="M15" s="31"/>
      <c r="N15" s="31"/>
      <c r="O15" s="31"/>
      <c r="P15" s="31"/>
      <c r="Q15" s="31"/>
      <c r="R15" s="31"/>
      <c r="S15" s="31"/>
      <c r="T15" s="8"/>
    </row>
    <row r="16" spans="1:20" ht="18.75" x14ac:dyDescent="0.3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8" spans="2:4" x14ac:dyDescent="0.25">
      <c r="B18" s="2" t="s">
        <v>5</v>
      </c>
    </row>
    <row r="19" spans="2:4" x14ac:dyDescent="0.25">
      <c r="B19" s="3" t="s">
        <v>4</v>
      </c>
      <c r="C19" s="4" t="s">
        <v>6</v>
      </c>
    </row>
    <row r="20" spans="2:4" x14ac:dyDescent="0.25">
      <c r="C20" s="1"/>
    </row>
    <row r="21" spans="2:4" x14ac:dyDescent="0.25">
      <c r="C21" s="1"/>
    </row>
    <row r="22" spans="2:4" x14ac:dyDescent="0.25">
      <c r="B22" s="2" t="s">
        <v>14</v>
      </c>
    </row>
    <row r="23" spans="2:4" x14ac:dyDescent="0.25">
      <c r="B23" s="3" t="s">
        <v>9</v>
      </c>
      <c r="C23" s="4" t="s">
        <v>35</v>
      </c>
      <c r="D23" s="4"/>
    </row>
    <row r="24" spans="2:4" x14ac:dyDescent="0.25">
      <c r="B24" s="3"/>
      <c r="C24" s="4" t="s">
        <v>12</v>
      </c>
      <c r="D24" s="4"/>
    </row>
    <row r="25" spans="2:4" x14ac:dyDescent="0.25">
      <c r="B25" s="3"/>
      <c r="C25" s="4"/>
      <c r="D25" s="4"/>
    </row>
    <row r="26" spans="2:4" x14ac:dyDescent="0.25">
      <c r="B26" s="3" t="s">
        <v>11</v>
      </c>
      <c r="C26" s="4" t="s">
        <v>18</v>
      </c>
      <c r="D26" s="4"/>
    </row>
    <row r="27" spans="2:4" x14ac:dyDescent="0.25">
      <c r="B27" s="4"/>
      <c r="C27" s="4" t="s">
        <v>20</v>
      </c>
      <c r="D27" s="4"/>
    </row>
    <row r="28" spans="2:4" x14ac:dyDescent="0.25">
      <c r="B28" s="4"/>
      <c r="C28" s="4"/>
      <c r="D28" s="4"/>
    </row>
    <row r="29" spans="2:4" x14ac:dyDescent="0.25">
      <c r="B29" s="3" t="s">
        <v>17</v>
      </c>
      <c r="C29" s="4" t="s">
        <v>36</v>
      </c>
    </row>
    <row r="30" spans="2:4" x14ac:dyDescent="0.25">
      <c r="B30" s="4"/>
      <c r="C30" s="4" t="s">
        <v>37</v>
      </c>
    </row>
    <row r="31" spans="2:4" x14ac:dyDescent="0.25">
      <c r="B31" s="4"/>
      <c r="C31" s="4" t="s">
        <v>8</v>
      </c>
    </row>
  </sheetData>
  <mergeCells count="1">
    <mergeCell ref="D9:G9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36°</vt:lpstr>
      <vt:lpstr>35°</vt:lpstr>
      <vt:lpstr>34°</vt:lpstr>
      <vt:lpstr>33°</vt:lpstr>
    </vt:vector>
  </TitlesOfParts>
  <Company>Università di Trento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Pavani</dc:creator>
  <cp:lastModifiedBy>Mercanti, Leah Martha</cp:lastModifiedBy>
  <cp:lastPrinted>2018-01-03T11:14:19Z</cp:lastPrinted>
  <dcterms:created xsi:type="dcterms:W3CDTF">2017-01-27T10:56:57Z</dcterms:created>
  <dcterms:modified xsi:type="dcterms:W3CDTF">2020-11-17T14:40:22Z</dcterms:modified>
</cp:coreProperties>
</file>